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度计划汇总表 (意向公开部分汇总) " sheetId="8" r:id="rId1"/>
  </sheets>
  <definedNames>
    <definedName name="资产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<sst xmlns="http://schemas.openxmlformats.org/spreadsheetml/2006/main" count="66" uniqueCount="63">
  <si>
    <t>2024年深圳市龙华区中心医院年度采购计划汇总表(基建工程项目除外）</t>
  </si>
  <si>
    <t>序号</t>
  </si>
  <si>
    <t>项目名称</t>
  </si>
  <si>
    <t>合计</t>
  </si>
  <si>
    <t>备注</t>
  </si>
  <si>
    <t>护士节活动</t>
  </si>
  <si>
    <t>2024年购买护士鞋袜</t>
  </si>
  <si>
    <t>田背社康中心中医馆升级改造工程</t>
  </si>
  <si>
    <t>407平方米改造成中医馆</t>
  </si>
  <si>
    <t>污水处理站地面硬化项目</t>
  </si>
  <si>
    <t>医疗设备搬迁</t>
  </si>
  <si>
    <t xml:space="preserve">1、原手术室、ICU吊塔共16套，涉及拆装费；
2、1号楼影像科搬迁设备共涉及8套大型设备；
</t>
  </si>
  <si>
    <t>医疗设备检测</t>
  </si>
  <si>
    <t>计量+射线装置</t>
  </si>
  <si>
    <t>医疗设备维修维保项目</t>
  </si>
  <si>
    <t xml:space="preserve">
1、新增发热门诊CT、乳腺机、spect、西区中央纯水系统等大型设备维保。
2、社康X射线摄影系统10台，急救与生命支持类设备共192台，空气消毒机类共276台，预计更换石英灯管，驱动板，风轮等保养配件费用,彩色超声诊断仪36台；</t>
  </si>
  <si>
    <t>30家社康污水处理</t>
  </si>
  <si>
    <t>社康租赁房屋检测</t>
  </si>
  <si>
    <t>信息安全服务外包</t>
  </si>
  <si>
    <t>软件外包服务</t>
  </si>
  <si>
    <t>医师节活动</t>
  </si>
  <si>
    <t>外包服务</t>
  </si>
  <si>
    <t xml:space="preserve">
健康管理科学生体检校医劳务费、数据数据处理
</t>
  </si>
  <si>
    <t>安保日常运营</t>
  </si>
  <si>
    <t>安保服务服务</t>
  </si>
  <si>
    <t>西区安保日常运营</t>
  </si>
  <si>
    <t>视频监控系统维保项目；消防维保检测；消防安全宣传；防雷防静电检测；消防安全评估;火灾电器检测;一键报警联网服务。</t>
  </si>
  <si>
    <t>预防保健日常运营</t>
  </si>
  <si>
    <t xml:space="preserve">
1、核医学科环评验收项目；手术室5间机房控评项目；口腔科两台放射设备搬迁； 
2、放射防护用品、个人剂量检测剂定位年度检测智能管理与监测软件、硬件设备等；</t>
  </si>
  <si>
    <t>医用气体维护维保项目</t>
  </si>
  <si>
    <t>污水处理项目</t>
  </si>
  <si>
    <t>1.污水运维服务项目
2.污染源在线监测
3.污水检测、流量比对
4.夏季暴雨淤泥清理、一体化污水设施淤泥清理</t>
  </si>
  <si>
    <t>人才招聘支出</t>
  </si>
  <si>
    <t>医疗设备购置</t>
  </si>
  <si>
    <t>零星设备</t>
  </si>
  <si>
    <t>2024年VIP房智慧化改造</t>
  </si>
  <si>
    <t>家具设备购置</t>
  </si>
  <si>
    <t>1.采购阳光房放置于西区大楼6楼作为配餐点；
2.2024年新增社康需采购家具（6个社康）；
3.2024年住院楼改造门诊楼采购家具等物资；</t>
  </si>
  <si>
    <t>龙华区出生医学证明实名认证系统</t>
  </si>
  <si>
    <t xml:space="preserve">按区助产机构要求开展孕产妇重点环节“人证合一”的实名实人登记核实 </t>
  </si>
  <si>
    <t>食源性疾病网络直报系统</t>
  </si>
  <si>
    <t>HIS系统食源性疾病病例数据智能采集试点工作嵌入式微服务组件（食源性疾病网络直报系统升级）</t>
  </si>
  <si>
    <t>检后管理系统</t>
  </si>
  <si>
    <t>数字化计划免疫管理系统</t>
  </si>
  <si>
    <t>新建社康</t>
  </si>
  <si>
    <t>临床思维在线虚拟诊疗训练考核平台</t>
  </si>
  <si>
    <t>提供“虚拟病人”临床思维训练病例资源库，通过计算机AI等技术模拟真实病人相关生理特征和临床表现，让学员动态模拟临床接诊、体/辅检、诊断、治疗、转归等诊疗全程，甚至模拟病情演变，更贴近真实临床，并拥有全面评分机制。</t>
  </si>
  <si>
    <t>医教协同云平台</t>
  </si>
  <si>
    <t>通过微信公众号/WEB/WAP等多维度应用方式，专门为医学院校、医院、医学学员（包含3+2医学生、实习生、规培生、进修生、研究生）提供教学过程协同管理服务，为教学过程提供互动评价体系及教学大数据</t>
  </si>
  <si>
    <t>采购疫苗接种管理信息系统
（辅助业务管理系统）</t>
  </si>
  <si>
    <t>根据深圳市疾病预防控制中心对疫苗信息安全性及信息化管理要求，参照龙华区人民医院急诊犬伤门诊信息管理系统，狂犬病疫苗和被动免疫制剂使用知情同意书实现无纸化电子核签，提高医护人员工作效率，避免医疗风险，减少我院印刷及储存经济成本。</t>
  </si>
  <si>
    <t>Caluza流式分析软件</t>
  </si>
  <si>
    <t>开展流式细胞学新项目白血病免疫分型、淋巴瘤免疫分型及微小残留，MDS免疫诊断分型。</t>
  </si>
  <si>
    <t>智能总检系统</t>
  </si>
  <si>
    <t xml:space="preserve"> 采购生物样本库的信息管理系统 </t>
  </si>
  <si>
    <t>1、系统框架
1.1、系统基于B/S（浏览器/服务器）架构模式，工作人员通过授权的方式，打开浏览器即可随时随地查询样本数据，支持跨平台多浏览器。
1.2、系统不限制管理的设备数量、不限制管理的样本数量、具备良好的扩展兼容性。
1.3、支持银行级SSL加密机制，支持手动或周期性进行数据备份，用户可自定义备份路径和备份周期，启用或暂停相应的备份计划，也可进行异地备份及多机热备，具备数据备份恢复功能，有效保障系统内样本、样本源等数据安全。
1.4、具备完整的知识产权，具备软件著作权证书；通过第三方软件评测，拥有系统合格证书文件。
2容器管理
2.1实现以树形方式模拟显示实际容器的各级结构，包括层、架、冷冻盒等的结构，且容器的结构、规格、大小、名称等能够灵活的自定义配置。
2.2支持容器结构转移并生成相应的容器结构转移单，容器转移可以在可视化图上进行操作，如果转移出错可以进行回退操作。
2.3容器转移支持列表界面进行结构及容器内样本转移，支持同类型容器同级别结构及容器内相关样本转移。
*2.4支持容器内的样本信息、样本源信息及同样本复份信息查看，可以在容器内进行整盒添加到出库、添加到出借、EXCEL批量导入、批量扫描入库、批量销毁、打印条码等操作。
3样本管理
3.1能够对所有样本进行统一管理，对已出库、出借、在库等不同状态的样本进行统一管理及追溯，各样本可生成唯一代码，自定义设置。
*3.2支持对样本生命周期进行查询及追溯，直观查看样本的完整生命周期及走向。可以监控样本采集、入库、出借、还库、转移、销毁各个阶段。
3.3能够针对样本入库、出库、出借、还库等操作生成相应的单据，可进行打印、校验、撤销等操作，相关业务操作单据永久保存且可追溯。
3.4支持以向导形式引导完成样本入库、出库、出借、还库、销毁的操作，且能支持贴码管和预置管的操作。
3.5支持批量修改待入库样本信息。支持修改入库错误的样本相关的样本源类型及样本类型等，并自动对应生成新的样本复份编号，无需删除重入的繁复操作。
3.6能够对不合格或不符合要求的样本进行废弃或删除操作，进行统一管理，且支持撤销或还原操作，所有废弃或删除的样本永久保存且可追溯。
3.7能够根据临床需求检索并申请所需样本，审核人员审核批准出库或出借所需的样本，所有已完成申请单永久保存且可追溯。
3.8支持样本扫描查询，扫描枪直接扫描相关二维码或一维码即可获取该样本及相关样本源信息、同样本复份信息。
3.9能够对接整盒扫描仪，支持整盒预置管和非预置管整盒样本扫描快速入库。
4样本源管理
4.1能够对样本源进行统一管理，支持样本源多表单和多病例管理及展示，可批量添加至待随访等。
4.2支持已有样本源信息批量EXCEL表格导入。
4.3支持样本源的知情同意书管理，可上传、下载、删除相关的样本源知情同意书。
4.4支持对样本源下多附件的管理，可以新建删除附件，每个样本源可以对应多个附件。
4.5支持样本、样本源等外部数据excel形式进行批量导入，导入记录永久保存且可追溯。
4.6支持单个/批量创建样本源，以及样本源的查看、修改、删除等，可自定义注释。
5统计管理
5.1系统支持报表统计，包括样本类型、样本源类型、采样时间、入库时间、出库时间、样本创建人、过期样本等维度，可选择时间区间进行统计，支持以报表、折线图、柱形图、饼状图展示，且可以图片方式下载。
5.2支持通过不同的维度统计样本库存量及病例数。
5.3支持从科室、样本源类型、样本类型维度对入库样本数及相应病例数进行报表统计，可选择相应的统计维度、时间区间进行统计，支持年季月报表统计，可以进行相应的报表excel导出。
5.4具备自定义统计报表，用户可以将日期、年、季、月统计整合到一起，支持用户选择时间间隔和区间范围进行统计。
5.5系统能够记录登录日志和操作日志永久保存且不能更改和删除，支持多条件检索，便于快速追溯操作日志。
6数据及查询管理
6.1支持通过多条件组合的方式进行患者查询和临床数据查询，查询的条件可以自定义设置；且支持查询结果的自定义条件导出。
6.2支持样本、样本源等外部数据excel形式进行批量导入，导入记录永久保存且可追溯。
6.3能够支持样本、样本源、随访等数据进行自由组合查询。
6.4支持样本扫描查询，扫描枪直接扫描相关二维码或一维码即可获取该样本及相关样本源信息、同样本复份信息。
6.5支持注册样本时关键字段模糊检索，输入部分编号、汉字可以进行智能模糊搜索。
6.6支持以拖拽的方式自定义审批表单、样本源表单、问卷表单、CRF表单等。
7系统管理
7.1能够对系统内所有用户进行统一管理，可进行增加、删除、修改和冻结等操作。
7.2能够对样本类型进行统一管理，能够根据不同样本类型设置不同的默认参数，显示图标，且能够绑定不同的信息展示模版。
7.3能够为不同人员分配不同的角色，可自定义不同角色，不同角色可设置不同的功能权限确保系统安全。
7.4能够灵活配置容器的访问权限，只有特定权限内的用户组成员才能访问相应的容器。
7.5样本和人员都能够进行分组管理和划分权限，可确保不同用户组和样本组内的权限内的数据互不干扰。
7.6支持银行级SSL加密机制，支持手动或周期性进行数据备份，用户可自定义备份路径和备份周期，启用或暂停相应的备份计划，也可进行异地备份及多机热备，具备数据备份恢复功能，有效保障系统内样本、样本源等数据安全。
7.7支持系统首选项配置，可设置是否启用审批流程。
7.8支持系统监控当前在线用户，可以强退某个用户。
8条码及打印管理
8.1可对主流打印机管理，包括标签、打印方案、打印机等自由设置和自定义打印方案。
8.2可以USB方式或IP方式访问条码打印机。
8.3满足在标签上自由拖动添加所需打印的样本或样本源信息，如样本条码、样本类型、样本位置等，且支持样本条码以二维码或一维码的形式进行打印。
8.4支持可自由定义打印方案中的元素并自由调整位置和大小。
9.对生物样本库进行室内温度、氧浓度、二氧化碳浓度，超低冰箱的温度等参数进行鉴测。</t>
  </si>
  <si>
    <t>临床试验管理系统</t>
  </si>
  <si>
    <t>临床试验管理系统（CTMS）
系统介绍系统支持药物试验、医疗器械、体外诊断试剂、研究者发起的研究等多种项目类型，流程、审核灵活配置，支持按类型、阶段、状态灵活筛选。提供内置的系统质控规则库，快发现研究过程中存在问题，自动生成PD清单、同时支持监察员、专业组、机构三级质控，质控表单支持灵活配置。系统会自动生成“研究信息库”，可以查看专业科室每一位研究人员参与项目的数量和其它详细信息，避免内部研究资源竞争。
标准流程：按照联系、准备、实施、结束、后续、封档流程化管理实现临床试验机构各部门、流程个节点的信息关联、信息共享
流程整合：支持与HIS/LIS/PACS/EMR等各系统流程整合，实现患者免费检验检查
动态质控：按计划只能提醒质控节点，质控情况全方位统计，质量管理迁移，提高研究质量。并且支持远程监查。
移动端：全流程手机移动端功能配套
药物管理：提供药物库存、用药依从性、有效期等报表和预警功能。提供试验药物用量预估、接收保存、发放、回收等全流程，跟踪记录的电子化和规范化管理，匹配药物编号管理。
档案管理：自动归档，方便追溯和管理</t>
  </si>
  <si>
    <t>社康更换杏林系统</t>
  </si>
  <si>
    <t>数字科室SaaS系统（采购）</t>
  </si>
  <si>
    <t>系统匹配标准化血管衰老管理中心管理理念，在数字平台上建立血管衰老患者数据库，支持临床更好的管理、随访患者。</t>
  </si>
  <si>
    <t>通用设备-其他网络设备</t>
  </si>
  <si>
    <t>西区大楼同电信大厦光纤、PDA、网络或叫号等系统设备的应急更换等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</si>
</sst>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6">
    <font>
      <sz val="11"/>
      <color theme="1"/>
      <name val="宋体"/>
      <charset val="134"/>
      <scheme val="minor"/>
    </font>
    <font>
      <sz val="20"/>
      <color theme="1"/>
      <name val="宋体"/>
      <charset val="134"/>
      <scheme val="minor"/>
    </font>
    <font>
      <b/>
      <sz val="11"/>
      <name val="宋体"/>
      <charset val="134"/>
      <scheme val="minor"/>
    </font>
    <font>
      <sz val="11"/>
      <name val="宋体"/>
      <charset val="134"/>
      <scheme val="minor"/>
    </font>
    <font>
      <sz val="9"/>
      <name val="宋体"/>
      <charset val="134"/>
      <scheme val="minor"/>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7">
    <xf numFmtId="0" fontId="0" fillId="0" borderId="0" xfId="0">
      <alignment vertical="center"/>
    </xf>
    <xf numFmtId="0" fontId="0" fillId="0" borderId="0" xfId="0" applyFill="1" applyAlignment="1"/>
    <xf numFmtId="176" fontId="0" fillId="0" borderId="0" xfId="0" applyNumberForma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0" borderId="1" xfId="1"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Fill="1">
      <alignment vertical="center"/>
    </xf>
    <xf numFmtId="0" fontId="4" fillId="0" borderId="1" xfId="0" applyFont="1" applyFill="1" applyBorder="1" applyAlignment="1">
      <alignment horizontal="center" vertical="center"/>
    </xf>
    <xf numFmtId="176" fontId="3" fillId="0" borderId="0" xfId="0" applyNumberFormat="1" applyFont="1" applyFill="1" applyAlignment="1">
      <alignment horizont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43" fontId="6" fillId="2" borderId="1" xfId="0" applyNumberFormat="1" applyFont="1" applyFill="1" applyBorder="1" applyAlignment="1">
      <alignment horizontal="center" vertical="center" wrapText="1" shrinkToFit="1"/>
    </xf>
    <xf numFmtId="176" fontId="6" fillId="2" borderId="1" xfId="0" applyNumberFormat="1" applyFont="1" applyFill="1" applyBorder="1" applyAlignment="1">
      <alignment horizontal="center" vertical="center" wrapText="1"/>
    </xf>
    <xf numFmtId="43" fontId="6" fillId="0" borderId="1" xfId="0" applyNumberFormat="1" applyFont="1" applyFill="1" applyBorder="1" applyAlignment="1">
      <alignment horizontal="left" vertical="center" wrapText="1" shrinkToFit="1"/>
    </xf>
    <xf numFmtId="176" fontId="6" fillId="2" borderId="1" xfId="0" applyNumberFormat="1" applyFont="1" applyFill="1" applyBorder="1" applyAlignment="1">
      <alignment horizontal="center" vertical="center" shrinkToFit="1"/>
    </xf>
    <xf numFmtId="43" fontId="6" fillId="0" borderId="1" xfId="0" applyNumberFormat="1" applyFont="1" applyFill="1" applyBorder="1" applyAlignment="1">
      <alignment vertical="center" wrapText="1" shrinkToFi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176" fontId="6" fillId="2" borderId="1"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43" fontId="6"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shrinkToFit="1"/>
    </xf>
    <xf numFmtId="0" fontId="6" fillId="0" borderId="1" xfId="0" applyFont="1" applyFill="1" applyBorder="1" applyAlignment="1">
      <alignment wrapText="1"/>
    </xf>
    <xf numFmtId="0" fontId="6" fillId="0" borderId="1" xfId="0" applyNumberFormat="1" applyFont="1" applyFill="1" applyBorder="1" applyAlignment="1">
      <alignment vertical="center" wrapText="1" shrinkToFi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tabSelected="1" workbookViewId="0">
      <selection activeCell="A1" sqref="A1:D1"/>
    </sheetView>
  </sheetViews>
  <sheetFormatPr defaultColWidth="9" defaultRowHeight="13.5" outlineLevelCol="4"/>
  <cols>
    <col min="1" max="1" width="5.625" customWidth="1"/>
    <col min="2" max="2" width="39.25" customWidth="1"/>
    <col min="3" max="3" width="22.125" style="2" customWidth="1"/>
    <col min="4" max="4" width="43.125" customWidth="1"/>
  </cols>
  <sheetData>
    <row r="1" ht="63" customHeight="1" spans="1:4">
      <c r="A1" s="3" t="s">
        <v>0</v>
      </c>
      <c r="B1" s="4"/>
      <c r="D1" s="4"/>
    </row>
    <row r="2" spans="1:4">
      <c r="A2" s="5" t="s">
        <v>1</v>
      </c>
      <c r="B2" s="6" t="s">
        <v>2</v>
      </c>
      <c r="C2" s="7" t="s">
        <v>3</v>
      </c>
      <c r="D2" s="6" t="s">
        <v>4</v>
      </c>
    </row>
    <row r="3" spans="1:4">
      <c r="A3" s="8">
        <v>1</v>
      </c>
      <c r="B3" s="9" t="s">
        <v>5</v>
      </c>
      <c r="C3" s="10">
        <v>270000</v>
      </c>
      <c r="D3" s="11" t="s">
        <v>6</v>
      </c>
    </row>
    <row r="4" spans="1:4">
      <c r="A4" s="8">
        <v>2</v>
      </c>
      <c r="B4" s="9" t="s">
        <v>7</v>
      </c>
      <c r="C4" s="10">
        <v>350000</v>
      </c>
      <c r="D4" s="11" t="s">
        <v>8</v>
      </c>
    </row>
    <row r="5" spans="1:4">
      <c r="A5" s="8">
        <v>3</v>
      </c>
      <c r="B5" s="9" t="s">
        <v>9</v>
      </c>
      <c r="C5" s="10">
        <v>200000</v>
      </c>
      <c r="D5" s="11"/>
    </row>
    <row r="6" ht="33.75" spans="1:4">
      <c r="A6" s="8">
        <v>4</v>
      </c>
      <c r="B6" s="9" t="s">
        <v>10</v>
      </c>
      <c r="C6" s="10">
        <v>4000000</v>
      </c>
      <c r="D6" s="11" t="s">
        <v>11</v>
      </c>
    </row>
    <row r="7" spans="1:4">
      <c r="A7" s="8">
        <v>5</v>
      </c>
      <c r="B7" s="9" t="s">
        <v>12</v>
      </c>
      <c r="C7" s="10">
        <v>1000000</v>
      </c>
      <c r="D7" s="11" t="s">
        <v>13</v>
      </c>
    </row>
    <row r="8" ht="67.5" spans="1:4">
      <c r="A8" s="8">
        <v>6</v>
      </c>
      <c r="B8" s="9" t="s">
        <v>14</v>
      </c>
      <c r="C8" s="10">
        <v>2000000</v>
      </c>
      <c r="D8" s="11" t="s">
        <v>15</v>
      </c>
    </row>
    <row r="9" spans="1:4">
      <c r="A9" s="8">
        <v>7</v>
      </c>
      <c r="B9" s="9" t="s">
        <v>16</v>
      </c>
      <c r="C9" s="10">
        <v>300000</v>
      </c>
      <c r="D9" s="11"/>
    </row>
    <row r="10" spans="1:4">
      <c r="A10" s="8">
        <v>8</v>
      </c>
      <c r="B10" s="9" t="s">
        <v>17</v>
      </c>
      <c r="C10" s="10">
        <v>300000</v>
      </c>
      <c r="D10" s="11"/>
    </row>
    <row r="11" spans="1:4">
      <c r="A11" s="8">
        <v>9</v>
      </c>
      <c r="B11" s="9" t="s">
        <v>18</v>
      </c>
      <c r="C11" s="10">
        <v>900000</v>
      </c>
      <c r="D11" s="11"/>
    </row>
    <row r="12" spans="1:4">
      <c r="A12" s="8">
        <v>10</v>
      </c>
      <c r="B12" s="9" t="s">
        <v>19</v>
      </c>
      <c r="C12" s="10">
        <v>1200000</v>
      </c>
      <c r="D12" s="11"/>
    </row>
    <row r="13" spans="1:4">
      <c r="A13" s="8">
        <v>11</v>
      </c>
      <c r="B13" s="9" t="s">
        <v>20</v>
      </c>
      <c r="C13" s="10">
        <v>910000</v>
      </c>
      <c r="D13" s="11"/>
    </row>
    <row r="14" ht="33.75" spans="1:4">
      <c r="A14" s="8">
        <v>12</v>
      </c>
      <c r="B14" s="9" t="s">
        <v>21</v>
      </c>
      <c r="C14" s="10">
        <v>300000</v>
      </c>
      <c r="D14" s="11" t="s">
        <v>22</v>
      </c>
    </row>
    <row r="15" spans="1:5">
      <c r="A15" s="8">
        <v>13</v>
      </c>
      <c r="B15" s="9" t="s">
        <v>23</v>
      </c>
      <c r="C15" s="10">
        <v>9518376</v>
      </c>
      <c r="D15" s="11" t="s">
        <v>24</v>
      </c>
      <c r="E15" s="12"/>
    </row>
    <row r="16" spans="1:5">
      <c r="A16" s="8">
        <v>14</v>
      </c>
      <c r="B16" s="9" t="s">
        <v>25</v>
      </c>
      <c r="C16" s="10">
        <v>835200</v>
      </c>
      <c r="D16" s="11" t="s">
        <v>24</v>
      </c>
      <c r="E16" s="12"/>
    </row>
    <row r="17" ht="22.5" spans="1:4">
      <c r="A17" s="8">
        <v>15</v>
      </c>
      <c r="B17" s="9" t="s">
        <v>23</v>
      </c>
      <c r="C17" s="10">
        <v>940000</v>
      </c>
      <c r="D17" s="11" t="s">
        <v>26</v>
      </c>
    </row>
    <row r="18" ht="56.25" spans="1:4">
      <c r="A18" s="8">
        <v>16</v>
      </c>
      <c r="B18" s="9" t="s">
        <v>27</v>
      </c>
      <c r="C18" s="10">
        <v>1007000</v>
      </c>
      <c r="D18" s="11" t="s">
        <v>28</v>
      </c>
    </row>
    <row r="19" spans="1:4">
      <c r="A19" s="8">
        <v>17</v>
      </c>
      <c r="B19" s="9" t="s">
        <v>29</v>
      </c>
      <c r="C19" s="10">
        <v>487700</v>
      </c>
      <c r="D19" s="11"/>
    </row>
    <row r="20" ht="45" spans="1:4">
      <c r="A20" s="8">
        <v>18</v>
      </c>
      <c r="B20" s="9" t="s">
        <v>30</v>
      </c>
      <c r="C20" s="10">
        <v>1170000</v>
      </c>
      <c r="D20" s="11" t="s">
        <v>31</v>
      </c>
    </row>
    <row r="21" spans="1:4">
      <c r="A21" s="8">
        <v>19</v>
      </c>
      <c r="B21" s="9" t="s">
        <v>32</v>
      </c>
      <c r="C21" s="10">
        <v>220000</v>
      </c>
      <c r="D21" s="11"/>
    </row>
    <row r="22" s="1" customFormat="1" ht="26" customHeight="1" spans="1:4">
      <c r="A22" s="8">
        <v>20</v>
      </c>
      <c r="B22" s="13" t="s">
        <v>33</v>
      </c>
      <c r="C22" s="14">
        <v>4548662.15</v>
      </c>
      <c r="D22" s="11" t="s">
        <v>34</v>
      </c>
    </row>
    <row r="23" s="1" customFormat="1" ht="93" customHeight="1" spans="1:4">
      <c r="A23" s="8">
        <v>21</v>
      </c>
      <c r="B23" s="13" t="s">
        <v>35</v>
      </c>
      <c r="C23" s="15">
        <v>250000</v>
      </c>
      <c r="D23" s="16"/>
    </row>
    <row r="24" s="1" customFormat="1" ht="137" customHeight="1" spans="1:4">
      <c r="A24" s="8">
        <v>22</v>
      </c>
      <c r="B24" s="13" t="s">
        <v>36</v>
      </c>
      <c r="C24" s="15">
        <v>2724600</v>
      </c>
      <c r="D24" s="16" t="s">
        <v>37</v>
      </c>
    </row>
    <row r="25" ht="75" customHeight="1" spans="1:4">
      <c r="A25" s="8">
        <v>23</v>
      </c>
      <c r="B25" s="17" t="s">
        <v>38</v>
      </c>
      <c r="C25" s="18">
        <v>100000</v>
      </c>
      <c r="D25" s="19" t="s">
        <v>39</v>
      </c>
    </row>
    <row r="26" ht="24" spans="1:4">
      <c r="A26" s="8">
        <v>24</v>
      </c>
      <c r="B26" s="17" t="s">
        <v>40</v>
      </c>
      <c r="C26" s="20">
        <v>10000</v>
      </c>
      <c r="D26" s="21" t="s">
        <v>41</v>
      </c>
    </row>
    <row r="27" spans="1:4">
      <c r="A27" s="8">
        <v>25</v>
      </c>
      <c r="B27" s="17" t="s">
        <v>42</v>
      </c>
      <c r="C27" s="20">
        <v>600000</v>
      </c>
      <c r="D27" s="21"/>
    </row>
    <row r="28" spans="1:4">
      <c r="A28" s="8">
        <v>26</v>
      </c>
      <c r="B28" s="17" t="s">
        <v>43</v>
      </c>
      <c r="C28" s="20">
        <v>400000</v>
      </c>
      <c r="D28" s="22" t="s">
        <v>44</v>
      </c>
    </row>
    <row r="29" ht="115" customHeight="1" spans="1:4">
      <c r="A29" s="8">
        <v>27</v>
      </c>
      <c r="B29" s="17" t="s">
        <v>45</v>
      </c>
      <c r="C29" s="20">
        <v>190000</v>
      </c>
      <c r="D29" s="23" t="s">
        <v>46</v>
      </c>
    </row>
    <row r="30" ht="48" spans="1:4">
      <c r="A30" s="8">
        <v>28</v>
      </c>
      <c r="B30" s="17" t="s">
        <v>47</v>
      </c>
      <c r="C30" s="20">
        <v>40000</v>
      </c>
      <c r="D30" s="23" t="s">
        <v>48</v>
      </c>
    </row>
    <row r="31" ht="103" customHeight="1" spans="1:4">
      <c r="A31" s="8">
        <v>29</v>
      </c>
      <c r="B31" s="17" t="s">
        <v>49</v>
      </c>
      <c r="C31" s="24">
        <v>200000</v>
      </c>
      <c r="D31" s="22" t="s">
        <v>50</v>
      </c>
    </row>
    <row r="32" ht="24" spans="1:4">
      <c r="A32" s="8">
        <v>30</v>
      </c>
      <c r="B32" s="25" t="s">
        <v>51</v>
      </c>
      <c r="C32" s="20">
        <v>20000</v>
      </c>
      <c r="D32" s="21" t="s">
        <v>52</v>
      </c>
    </row>
    <row r="33" spans="1:4">
      <c r="A33" s="8">
        <v>31</v>
      </c>
      <c r="B33" s="26" t="s">
        <v>53</v>
      </c>
      <c r="C33" s="27">
        <v>30000</v>
      </c>
      <c r="D33" s="23"/>
    </row>
    <row r="34" ht="409" customHeight="1" spans="1:4">
      <c r="A34" s="8">
        <v>32</v>
      </c>
      <c r="B34" s="26" t="s">
        <v>54</v>
      </c>
      <c r="C34" s="27">
        <v>145000</v>
      </c>
      <c r="D34" s="23" t="s">
        <v>55</v>
      </c>
    </row>
    <row r="35" ht="336" spans="1:4">
      <c r="A35" s="8">
        <v>33</v>
      </c>
      <c r="B35" s="26" t="s">
        <v>56</v>
      </c>
      <c r="C35" s="27">
        <v>500000</v>
      </c>
      <c r="D35" s="21" t="s">
        <v>57</v>
      </c>
    </row>
    <row r="36" spans="1:4">
      <c r="A36" s="8">
        <v>34</v>
      </c>
      <c r="B36" s="28" t="s">
        <v>58</v>
      </c>
      <c r="C36" s="29">
        <v>600000</v>
      </c>
      <c r="D36" s="30"/>
    </row>
    <row r="37" ht="36" spans="1:4">
      <c r="A37" s="8">
        <v>35</v>
      </c>
      <c r="B37" s="17" t="s">
        <v>59</v>
      </c>
      <c r="C37" s="20">
        <v>400000</v>
      </c>
      <c r="D37" s="31" t="s">
        <v>60</v>
      </c>
    </row>
    <row r="38" ht="24" spans="1:4">
      <c r="A38" s="8">
        <v>36</v>
      </c>
      <c r="B38" s="32" t="s">
        <v>61</v>
      </c>
      <c r="C38" s="33">
        <v>3960000</v>
      </c>
      <c r="D38" s="30" t="s">
        <v>62</v>
      </c>
    </row>
    <row r="39" spans="1:4">
      <c r="A39" s="34"/>
      <c r="B39" s="35" t="s">
        <v>3</v>
      </c>
      <c r="C39" s="36">
        <f>SUM(C3:C38)</f>
        <v>40626538.15</v>
      </c>
      <c r="D39" s="34"/>
    </row>
  </sheetData>
  <mergeCells count="1">
    <mergeCell ref="A1:D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2024年度计划汇总表 (意向公开部分汇总)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2024-04-22T09:32:58Z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75A6AB0E889346D3883D7E1A98C4F351_13</vt:lpwstr>
  </property>
</Properties>
</file>